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G:\共有ドライブ\アート振興部\アートプロジェクト支援事業\1.助成金\R7\02_要綱・審査基準等\03支給事務マニュアル、要綱\様式\"/>
    </mc:Choice>
  </mc:AlternateContent>
  <xr:revisionPtr revIDLastSave="0" documentId="13_ncr:1_{C3777CA0-B78F-4056-815D-5CE8897CE740}" xr6:coauthVersionLast="47" xr6:coauthVersionMax="47" xr10:uidLastSave="{00000000-0000-0000-0000-000000000000}"/>
  <bookViews>
    <workbookView xWindow="-108" yWindow="-108" windowWidth="23256" windowHeight="12456" xr2:uid="{00000000-000D-0000-FFFF-FFFF00000000}"/>
  </bookViews>
  <sheets>
    <sheet name="様式9　 収支決算書 " sheetId="1" r:id="rId1"/>
    <sheet name="Sheet " sheetId="4" r:id="rId2"/>
    <sheet name="★対象経費等諸注意 (2)" sheetId="5" r:id="rId3"/>
  </sheets>
  <definedNames>
    <definedName name="_Hlk158387165" localSheetId="2">'★対象経費等諸注意 (2)'!$A$34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irRDNNTZheptoY7cmdzWgwdYGxR7KDSmXSDfzWI0Ij8="/>
    </ext>
  </extLst>
</workbook>
</file>

<file path=xl/calcChain.xml><?xml version="1.0" encoding="utf-8"?>
<calcChain xmlns="http://schemas.openxmlformats.org/spreadsheetml/2006/main">
  <c r="E35" i="1" l="1"/>
  <c r="D33" i="1"/>
  <c r="D29" i="1"/>
  <c r="D30" i="1"/>
  <c r="D24" i="1"/>
  <c r="D25" i="1"/>
  <c r="I9" i="1" a="1"/>
  <c r="I9" i="1" s="1"/>
  <c r="G9" i="1" a="1"/>
  <c r="G9" i="1" s="1"/>
  <c r="G8" i="1" a="1"/>
  <c r="G8" i="1" s="1"/>
  <c r="C39" i="1"/>
  <c r="E38" i="1"/>
  <c r="D38" i="1"/>
  <c r="C38" i="1"/>
  <c r="D37" i="1"/>
  <c r="D36" i="1"/>
  <c r="C35" i="1"/>
  <c r="D34" i="1"/>
  <c r="D32" i="1"/>
  <c r="D31" i="1"/>
  <c r="D28" i="1"/>
  <c r="D27" i="1"/>
  <c r="D26" i="1"/>
  <c r="D19" i="1"/>
  <c r="E20" i="1"/>
  <c r="C18" i="1"/>
  <c r="C20" i="1" s="1"/>
  <c r="D17" i="1"/>
  <c r="D16" i="1"/>
  <c r="D18" i="1" s="1"/>
  <c r="D20" i="1" s="1"/>
  <c r="D15" i="1"/>
  <c r="D14" i="1"/>
  <c r="D13" i="1"/>
  <c r="D12" i="1"/>
  <c r="D35" i="1" l="1"/>
  <c r="D39" i="1" s="1"/>
  <c r="E39" i="1"/>
  <c r="F39" i="1" s="1"/>
  <c r="F1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katou</author>
  </authors>
  <commentList>
    <comment ref="G7" authorId="0" shapeId="0" xr:uid="{07A02F80-B012-4C66-B394-71D3F7A9F798}">
      <text>
        <r>
          <rPr>
            <b/>
            <sz val="11"/>
            <color indexed="81"/>
            <rFont val="MS P ゴシック"/>
            <family val="3"/>
            <charset val="128"/>
          </rPr>
          <t>事業区分を選択してください。</t>
        </r>
      </text>
    </comment>
  </commentList>
  <extLst>
    <ext xmlns:r="http://schemas.openxmlformats.org/officeDocument/2006/relationships" uri="GoogleSheetsCustomDataVersion2">
      <go:sheetsCustomData xmlns:go="http://customooxmlschemas.google.com/" r:id="rId1" roundtripDataSignature="AMtx7mj1CzV34H27vhKrWn5Jvl+VUbs7TQ=="/>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<sst xmlns="http://schemas.openxmlformats.org/spreadsheetml/2006/main" count="115" uniqueCount="100">
  <si>
    <t>様式第10号（第10条関係）</t>
  </si>
  <si>
    <t>収支決算書</t>
  </si>
  <si>
    <t>事業名</t>
  </si>
  <si>
    <t>団体名</t>
  </si>
  <si>
    <t>事業区分</t>
  </si>
  <si>
    <t>支給上限額（円）</t>
  </si>
  <si>
    <t>支給率</t>
  </si>
  <si>
    <t>１．収入の部</t>
  </si>
  <si>
    <t>（単位：円）</t>
  </si>
  <si>
    <t>項目</t>
  </si>
  <si>
    <t>予算額</t>
  </si>
  <si>
    <t>増減</t>
  </si>
  <si>
    <t>決算額</t>
  </si>
  <si>
    <t>積算内訳</t>
  </si>
  <si>
    <t>備考</t>
  </si>
  <si>
    <t>自己資金</t>
  </si>
  <si>
    <t>地方公共団体からの補助金・助成金</t>
  </si>
  <si>
    <t>民間団体からの助成金</t>
  </si>
  <si>
    <t>寄附金・協賛金</t>
  </si>
  <si>
    <t>事業収入</t>
  </si>
  <si>
    <t>その他</t>
  </si>
  <si>
    <t>小計（A）</t>
  </si>
  <si>
    <t>アートプロジェクト支援事業助成金（B)</t>
  </si>
  <si>
    <t>収入計（C）＝（A）+（B）</t>
  </si>
  <si>
    <t>２．支出の部</t>
  </si>
  <si>
    <t>変更額</t>
  </si>
  <si>
    <t>対象経費</t>
  </si>
  <si>
    <t>制作費</t>
  </si>
  <si>
    <t>報償費</t>
  </si>
  <si>
    <t>委託費</t>
  </si>
  <si>
    <t>使用料</t>
  </si>
  <si>
    <t>通信・運搬費</t>
  </si>
  <si>
    <t>人件費</t>
  </si>
  <si>
    <t>保険料</t>
  </si>
  <si>
    <t>旅費</t>
  </si>
  <si>
    <t>著作権料</t>
  </si>
  <si>
    <t>広告・印刷費</t>
  </si>
  <si>
    <t>消耗品費</t>
  </si>
  <si>
    <t>　　　対象経費計（D）</t>
  </si>
  <si>
    <t>対象外経費</t>
  </si>
  <si>
    <t>食糧費</t>
  </si>
  <si>
    <t>　　　対象外経費計（E）</t>
  </si>
  <si>
    <t>支出計（F）＝（D）+（E）</t>
  </si>
  <si>
    <t>地域の魅力向上支援②活動活性化枠</t>
    <rPh sb="0" eb="2">
      <t>チイキ</t>
    </rPh>
    <rPh sb="3" eb="5">
      <t>ミリョク</t>
    </rPh>
    <rPh sb="5" eb="7">
      <t>コウジョウ</t>
    </rPh>
    <rPh sb="7" eb="9">
      <t>シエン</t>
    </rPh>
    <rPh sb="10" eb="12">
      <t>カツドウ</t>
    </rPh>
    <rPh sb="12" eb="15">
      <t>カッセイカ</t>
    </rPh>
    <rPh sb="15" eb="16">
      <t>ワク</t>
    </rPh>
    <phoneticPr fontId="10"/>
  </si>
  <si>
    <t>事業区分</t>
    <rPh sb="0" eb="4">
      <t>ジギョウクブン</t>
    </rPh>
    <phoneticPr fontId="10"/>
  </si>
  <si>
    <t>上限額</t>
    <rPh sb="0" eb="3">
      <t>ジョウゲンガク</t>
    </rPh>
    <phoneticPr fontId="10"/>
  </si>
  <si>
    <t>支給率</t>
    <rPh sb="0" eb="3">
      <t>シキュウリツ</t>
    </rPh>
    <phoneticPr fontId="10"/>
  </si>
  <si>
    <t>特定プロジェクト支援①チャレンジ枠</t>
    <rPh sb="0" eb="2">
      <t>トクテイ</t>
    </rPh>
    <rPh sb="8" eb="10">
      <t>シエン</t>
    </rPh>
    <rPh sb="16" eb="17">
      <t>ワク</t>
    </rPh>
    <phoneticPr fontId="10"/>
  </si>
  <si>
    <t>対象経費の10/10</t>
    <rPh sb="0" eb="4">
      <t>タイショウケイヒ</t>
    </rPh>
    <phoneticPr fontId="10"/>
  </si>
  <si>
    <t>10/10</t>
    <phoneticPr fontId="10"/>
  </si>
  <si>
    <t>特定プロジェクト支援②インクルーシブ枠</t>
    <rPh sb="0" eb="2">
      <t>トクテイ</t>
    </rPh>
    <rPh sb="8" eb="10">
      <t>シエン</t>
    </rPh>
    <rPh sb="18" eb="19">
      <t>ワク</t>
    </rPh>
    <phoneticPr fontId="10"/>
  </si>
  <si>
    <t>特定プロジェクト支援③次世代育成枠</t>
    <rPh sb="0" eb="2">
      <t>トクテイ</t>
    </rPh>
    <rPh sb="8" eb="10">
      <t>シエン</t>
    </rPh>
    <rPh sb="11" eb="14">
      <t>ジセダイ</t>
    </rPh>
    <rPh sb="14" eb="16">
      <t>イクセイ</t>
    </rPh>
    <rPh sb="16" eb="17">
      <t>ワク</t>
    </rPh>
    <phoneticPr fontId="10"/>
  </si>
  <si>
    <t>特定プロジェクト支援④担い手育成枠</t>
    <rPh sb="0" eb="2">
      <t>トクテイ</t>
    </rPh>
    <rPh sb="8" eb="10">
      <t>シエン</t>
    </rPh>
    <rPh sb="11" eb="12">
      <t>ニナ</t>
    </rPh>
    <rPh sb="13" eb="14">
      <t>テ</t>
    </rPh>
    <rPh sb="14" eb="16">
      <t>イクセイ</t>
    </rPh>
    <rPh sb="16" eb="17">
      <t>ワク</t>
    </rPh>
    <phoneticPr fontId="10"/>
  </si>
  <si>
    <t>プロジェクト支援</t>
    <rPh sb="6" eb="8">
      <t>シエン</t>
    </rPh>
    <phoneticPr fontId="10"/>
  </si>
  <si>
    <t>対象経費の2/3</t>
    <rPh sb="0" eb="4">
      <t>タイショウケイヒ</t>
    </rPh>
    <phoneticPr fontId="10"/>
  </si>
  <si>
    <t>2/3</t>
    <phoneticPr fontId="10"/>
  </si>
  <si>
    <t>地域の魅力向上支援①活動基盤強化枠</t>
    <rPh sb="0" eb="2">
      <t>チイキ</t>
    </rPh>
    <rPh sb="3" eb="5">
      <t>ミリョク</t>
    </rPh>
    <rPh sb="5" eb="7">
      <t>コウジョウ</t>
    </rPh>
    <rPh sb="7" eb="9">
      <t>シエン</t>
    </rPh>
    <rPh sb="10" eb="12">
      <t>カツドウ</t>
    </rPh>
    <rPh sb="12" eb="14">
      <t>キバン</t>
    </rPh>
    <rPh sb="14" eb="16">
      <t>キョウカ</t>
    </rPh>
    <rPh sb="16" eb="17">
      <t>ワク</t>
    </rPh>
    <phoneticPr fontId="10"/>
  </si>
  <si>
    <t>対象経費の1/2</t>
    <rPh sb="0" eb="4">
      <t>タイショウケイヒ</t>
    </rPh>
    <phoneticPr fontId="10"/>
  </si>
  <si>
    <t>1/2</t>
    <phoneticPr fontId="10"/>
  </si>
  <si>
    <r>
      <rPr>
        <sz val="12"/>
        <rFont val="Calibri"/>
        <family val="2"/>
        <charset val="128"/>
        <scheme val="minor"/>
      </rPr>
      <t>★対象経費</t>
    </r>
    <rPh sb="1" eb="5">
      <t>タイショウケイヒ</t>
    </rPh>
    <phoneticPr fontId="10"/>
  </si>
  <si>
    <r>
      <rPr>
        <sz val="11"/>
        <rFont val="Calibri"/>
        <family val="2"/>
        <charset val="128"/>
        <scheme val="minor"/>
      </rPr>
      <t>項　目</t>
    </r>
    <rPh sb="0" eb="1">
      <t>コウ</t>
    </rPh>
    <rPh sb="2" eb="3">
      <t>メ</t>
    </rPh>
    <phoneticPr fontId="10"/>
  </si>
  <si>
    <r>
      <rPr>
        <sz val="11"/>
        <rFont val="Calibri"/>
        <family val="2"/>
        <charset val="128"/>
        <scheme val="minor"/>
      </rPr>
      <t>内　容</t>
    </r>
    <rPh sb="0" eb="1">
      <t>ナイ</t>
    </rPh>
    <rPh sb="2" eb="3">
      <t>カタチ</t>
    </rPh>
    <phoneticPr fontId="10"/>
  </si>
  <si>
    <r>
      <rPr>
        <sz val="12"/>
        <rFont val="Calibri"/>
        <family val="2"/>
        <charset val="128"/>
        <scheme val="minor"/>
      </rPr>
      <t>制作費</t>
    </r>
  </si>
  <si>
    <r>
      <rPr>
        <sz val="12"/>
        <rFont val="Calibri"/>
        <family val="3"/>
        <charset val="128"/>
        <scheme val="minor"/>
      </rPr>
      <t>作品等制作費、作品等実演費、賃借料（美術作品、機材等）等</t>
    </r>
  </si>
  <si>
    <r>
      <rPr>
        <sz val="12"/>
        <rFont val="Calibri"/>
        <family val="3"/>
        <charset val="128"/>
        <scheme val="minor"/>
      </rPr>
      <t>報償費</t>
    </r>
  </si>
  <si>
    <r>
      <rPr>
        <sz val="12"/>
        <rFont val="Calibri"/>
        <family val="3"/>
        <charset val="128"/>
        <scheme val="minor"/>
      </rPr>
      <t>企画・調査料、出演料、講師謝金、通訳謝金等</t>
    </r>
  </si>
  <si>
    <r>
      <rPr>
        <sz val="12"/>
        <rFont val="Calibri"/>
        <family val="3"/>
        <charset val="128"/>
        <scheme val="minor"/>
      </rPr>
      <t>委託費</t>
    </r>
  </si>
  <si>
    <r>
      <rPr>
        <sz val="12"/>
        <rFont val="Calibri"/>
        <family val="3"/>
        <charset val="128"/>
        <scheme val="minor"/>
      </rPr>
      <t>業務委託費（会場設営・撤去等）</t>
    </r>
  </si>
  <si>
    <r>
      <rPr>
        <sz val="12"/>
        <rFont val="Calibri"/>
        <family val="3"/>
        <charset val="128"/>
        <scheme val="minor"/>
      </rPr>
      <t>使用料</t>
    </r>
  </si>
  <si>
    <r>
      <rPr>
        <sz val="12"/>
        <rFont val="Calibri"/>
        <family val="3"/>
        <charset val="128"/>
        <scheme val="minor"/>
      </rPr>
      <t>会場使用料（付帯設備費含む）、会場設営費等</t>
    </r>
  </si>
  <si>
    <r>
      <rPr>
        <sz val="12"/>
        <rFont val="Calibri"/>
        <family val="3"/>
        <charset val="128"/>
        <scheme val="minor"/>
      </rPr>
      <t>通信・運搬費</t>
    </r>
  </si>
  <si>
    <r>
      <rPr>
        <sz val="12"/>
        <rFont val="Calibri"/>
        <family val="3"/>
        <charset val="128"/>
        <scheme val="minor"/>
      </rPr>
      <t>郵送料、通信費、道具・楽器等運搬費等</t>
    </r>
  </si>
  <si>
    <r>
      <rPr>
        <sz val="12"/>
        <rFont val="Calibri"/>
        <family val="3"/>
        <charset val="128"/>
        <scheme val="minor"/>
      </rPr>
      <t>人件費</t>
    </r>
  </si>
  <si>
    <r>
      <rPr>
        <sz val="12"/>
        <rFont val="Calibri"/>
        <family val="3"/>
        <charset val="128"/>
        <scheme val="minor"/>
      </rPr>
      <t>事務整理・会場整理等賃金、労災保険料等</t>
    </r>
    <r>
      <rPr>
        <sz val="12"/>
        <rFont val="Calibri"/>
        <family val="2"/>
        <scheme val="minor"/>
      </rPr>
      <t xml:space="preserve"> </t>
    </r>
    <r>
      <rPr>
        <sz val="12"/>
        <rFont val="Calibri"/>
        <family val="3"/>
        <charset val="128"/>
        <scheme val="minor"/>
      </rPr>
      <t>※本事業で臨時に雇用する場合</t>
    </r>
  </si>
  <si>
    <r>
      <rPr>
        <sz val="12"/>
        <rFont val="Calibri"/>
        <family val="3"/>
        <charset val="128"/>
        <scheme val="minor"/>
      </rPr>
      <t>保険料</t>
    </r>
  </si>
  <si>
    <r>
      <rPr>
        <sz val="12"/>
        <rFont val="Calibri"/>
        <family val="3"/>
        <charset val="128"/>
        <scheme val="minor"/>
      </rPr>
      <t>展示品保険、イベント保険等</t>
    </r>
  </si>
  <si>
    <r>
      <rPr>
        <sz val="12"/>
        <rFont val="Calibri"/>
        <family val="3"/>
        <charset val="128"/>
        <scheme val="minor"/>
      </rPr>
      <t>旅費</t>
    </r>
  </si>
  <si>
    <r>
      <rPr>
        <sz val="12"/>
        <rFont val="Calibri"/>
        <family val="3"/>
        <charset val="128"/>
        <scheme val="minor"/>
      </rPr>
      <t>出演者・講師等の交通費、宿泊費等</t>
    </r>
  </si>
  <si>
    <r>
      <rPr>
        <sz val="12"/>
        <rFont val="Calibri"/>
        <family val="3"/>
        <charset val="128"/>
        <scheme val="minor"/>
      </rPr>
      <t>著作権料</t>
    </r>
  </si>
  <si>
    <r>
      <rPr>
        <sz val="12"/>
        <rFont val="Calibri"/>
        <family val="3"/>
        <charset val="128"/>
        <scheme val="minor"/>
      </rPr>
      <t>著作権料およびその手続きに要する経費</t>
    </r>
  </si>
  <si>
    <r>
      <rPr>
        <sz val="12"/>
        <rFont val="Calibri"/>
        <family val="3"/>
        <charset val="128"/>
        <scheme val="minor"/>
      </rPr>
      <t>広告・印刷費</t>
    </r>
  </si>
  <si>
    <r>
      <rPr>
        <sz val="12"/>
        <rFont val="Calibri"/>
        <family val="3"/>
        <charset val="128"/>
        <scheme val="minor"/>
      </rPr>
      <t>ＨＰ制作費、ポスター・パンフレット等デザイン料、印刷費等</t>
    </r>
  </si>
  <si>
    <r>
      <rPr>
        <sz val="12"/>
        <rFont val="Calibri"/>
        <family val="3"/>
        <charset val="128"/>
        <scheme val="minor"/>
      </rPr>
      <t>消耗品費</t>
    </r>
  </si>
  <si>
    <r>
      <rPr>
        <sz val="12"/>
        <rFont val="Calibri"/>
        <family val="3"/>
        <charset val="128"/>
        <scheme val="minor"/>
      </rPr>
      <t>消耗品費等、助成対象事業で使用する物品代等（</t>
    </r>
    <r>
      <rPr>
        <sz val="12"/>
        <rFont val="Calibri"/>
        <family val="2"/>
        <scheme val="minor"/>
      </rPr>
      <t>1</t>
    </r>
    <r>
      <rPr>
        <sz val="12"/>
        <rFont val="Calibri"/>
        <family val="3"/>
        <charset val="128"/>
        <scheme val="minor"/>
      </rPr>
      <t>件</t>
    </r>
    <r>
      <rPr>
        <sz val="12"/>
        <rFont val="Calibri"/>
        <family val="2"/>
        <scheme val="minor"/>
      </rPr>
      <t>3</t>
    </r>
    <r>
      <rPr>
        <sz val="12"/>
        <rFont val="Calibri"/>
        <family val="3"/>
        <charset val="128"/>
        <scheme val="minor"/>
      </rPr>
      <t>万円未満かつ複数購入する場合は合計</t>
    </r>
    <r>
      <rPr>
        <sz val="12"/>
        <rFont val="Calibri"/>
        <family val="2"/>
        <scheme val="minor"/>
      </rPr>
      <t>10</t>
    </r>
    <r>
      <rPr>
        <sz val="12"/>
        <rFont val="Calibri"/>
        <family val="3"/>
        <charset val="128"/>
        <scheme val="minor"/>
      </rPr>
      <t>万円未満）</t>
    </r>
    <phoneticPr fontId="10"/>
  </si>
  <si>
    <r>
      <rPr>
        <sz val="12"/>
        <rFont val="Calibri"/>
        <family val="2"/>
        <charset val="128"/>
        <scheme val="minor"/>
      </rPr>
      <t>★対象外経費</t>
    </r>
    <rPh sb="1" eb="4">
      <t>タイショウガイ</t>
    </rPh>
    <rPh sb="4" eb="6">
      <t>ケイヒ</t>
    </rPh>
    <phoneticPr fontId="10"/>
  </si>
  <si>
    <r>
      <rPr>
        <sz val="12"/>
        <rFont val="Calibri"/>
        <family val="3"/>
        <charset val="128"/>
        <scheme val="minor"/>
      </rPr>
      <t>（１）団体等の職員給与等人件費（社会保険料・通勤手当・期末手当等含む）</t>
    </r>
  </si>
  <si>
    <r>
      <rPr>
        <sz val="12"/>
        <rFont val="Calibri"/>
        <family val="3"/>
        <charset val="128"/>
        <scheme val="minor"/>
      </rPr>
      <t>（２）団体等の維持管理費（事務所賃料、電話代、光熱水費、生活雑貨、事務機器、文房具等
　　　の事務用品、ウェブサイト管理料等）</t>
    </r>
    <phoneticPr fontId="10"/>
  </si>
  <si>
    <r>
      <rPr>
        <sz val="12"/>
        <rFont val="Calibri"/>
        <family val="3"/>
        <charset val="128"/>
        <scheme val="minor"/>
      </rPr>
      <t>（３）先進事例等の視察に係る旅費</t>
    </r>
  </si>
  <si>
    <r>
      <rPr>
        <sz val="12"/>
        <rFont val="Calibri"/>
        <family val="3"/>
        <charset val="128"/>
        <scheme val="minor"/>
      </rPr>
      <t>（４）航空・列車・船舶運賃の特別料金（グリーン車、ファーストクラス等）</t>
    </r>
  </si>
  <si>
    <r>
      <rPr>
        <sz val="12"/>
        <rFont val="Calibri"/>
        <family val="3"/>
        <charset val="128"/>
        <scheme val="minor"/>
      </rPr>
      <t>（５）飲食費（取材・打ち合わせ時の飲食代、打ち上げ費、ケータリング・弁当類）、
　　　交際費、レセプション費、タクシー料金、手土産代</t>
    </r>
    <phoneticPr fontId="10"/>
  </si>
  <si>
    <r>
      <rPr>
        <sz val="12"/>
        <rFont val="Calibri"/>
        <family val="3"/>
        <charset val="128"/>
        <scheme val="minor"/>
      </rPr>
      <t>（６）施設整備費</t>
    </r>
  </si>
  <si>
    <r>
      <rPr>
        <sz val="12"/>
        <rFont val="Calibri"/>
        <family val="3"/>
        <charset val="128"/>
        <scheme val="minor"/>
      </rPr>
      <t>（７）事業が終了しても団体に残るもの（備品、楽器等）</t>
    </r>
  </si>
  <si>
    <r>
      <rPr>
        <sz val="12"/>
        <rFont val="Calibri"/>
        <family val="3"/>
        <charset val="128"/>
        <scheme val="minor"/>
      </rPr>
      <t>（８）コンクール、公募展に係る賞金、副賞、記念品代（賞状、表彰盾は可）</t>
    </r>
  </si>
  <si>
    <r>
      <rPr>
        <sz val="12"/>
        <rFont val="Calibri"/>
        <family val="3"/>
        <charset val="128"/>
        <scheme val="minor"/>
      </rPr>
      <t>（９）印紙代、各種手数料（振込手数料、入場券販売手数料、代引手数料等）</t>
    </r>
  </si>
  <si>
    <r>
      <rPr>
        <sz val="12"/>
        <rFont val="Calibri"/>
        <family val="3"/>
        <charset val="128"/>
        <scheme val="minor"/>
      </rPr>
      <t>（</t>
    </r>
    <r>
      <rPr>
        <sz val="12"/>
        <rFont val="Calibri"/>
        <family val="2"/>
        <scheme val="minor"/>
      </rPr>
      <t>10</t>
    </r>
    <r>
      <rPr>
        <sz val="12"/>
        <rFont val="Calibri"/>
        <family val="3"/>
        <charset val="128"/>
        <scheme val="minor"/>
      </rPr>
      <t>）有料で配布する図録等の印刷費</t>
    </r>
  </si>
  <si>
    <r>
      <rPr>
        <sz val="12"/>
        <rFont val="Calibri"/>
        <family val="3"/>
        <charset val="128"/>
        <scheme val="minor"/>
      </rPr>
      <t>（</t>
    </r>
    <r>
      <rPr>
        <sz val="12"/>
        <rFont val="Calibri"/>
        <family val="2"/>
        <scheme val="minor"/>
      </rPr>
      <t>11</t>
    </r>
    <r>
      <rPr>
        <sz val="12"/>
        <rFont val="Calibri"/>
        <family val="3"/>
        <charset val="128"/>
        <scheme val="minor"/>
      </rPr>
      <t>）クラウドファンディングの返礼品</t>
    </r>
  </si>
  <si>
    <r>
      <rPr>
        <sz val="12"/>
        <rFont val="Calibri"/>
        <family val="3"/>
        <charset val="128"/>
        <scheme val="minor"/>
      </rPr>
      <t>（</t>
    </r>
    <r>
      <rPr>
        <sz val="12"/>
        <rFont val="Calibri"/>
        <family val="2"/>
        <scheme val="minor"/>
      </rPr>
      <t>12</t>
    </r>
    <r>
      <rPr>
        <sz val="12"/>
        <rFont val="Calibri"/>
        <family val="3"/>
        <charset val="128"/>
        <scheme val="minor"/>
      </rPr>
      <t>）申請団体構成員に係る経費（出演・出品料、謝礼、旅費等）</t>
    </r>
    <phoneticPr fontId="10"/>
  </si>
  <si>
    <r>
      <rPr>
        <sz val="12"/>
        <rFont val="Calibri"/>
        <family val="3"/>
        <charset val="128"/>
        <scheme val="minor"/>
      </rPr>
      <t>（</t>
    </r>
    <r>
      <rPr>
        <sz val="12"/>
        <rFont val="Calibri"/>
        <family val="2"/>
        <scheme val="minor"/>
      </rPr>
      <t>13</t>
    </r>
    <r>
      <rPr>
        <sz val="12"/>
        <rFont val="Calibri"/>
        <family val="3"/>
        <charset val="128"/>
        <scheme val="minor"/>
      </rPr>
      <t>）イベント来場者等へ無料配布するグッズや飲食類　　　など</t>
    </r>
    <phoneticPr fontId="10"/>
  </si>
  <si>
    <r>
      <rPr>
        <sz val="11"/>
        <rFont val="Calibri"/>
        <family val="2"/>
        <charset val="128"/>
        <scheme val="minor"/>
      </rPr>
      <t>備考</t>
    </r>
    <rPh sb="0" eb="2">
      <t>ビコウ</t>
    </rPh>
    <phoneticPr fontId="10"/>
  </si>
  <si>
    <r>
      <rPr>
        <sz val="11"/>
        <rFont val="Calibri"/>
        <family val="2"/>
        <charset val="128"/>
        <scheme val="minor"/>
      </rPr>
      <t>・助成対象経費は本事業の活動に要する経費として、明確に区分できるもので、かつ支払いに係る証拠書類によって金額等が確認できるものに限ります。
・宿泊費については、</t>
    </r>
    <r>
      <rPr>
        <sz val="11"/>
        <rFont val="Calibri"/>
        <family val="2"/>
        <scheme val="minor"/>
      </rPr>
      <t>1</t>
    </r>
    <r>
      <rPr>
        <sz val="11"/>
        <rFont val="Calibri"/>
        <family val="2"/>
        <charset val="128"/>
        <scheme val="minor"/>
      </rPr>
      <t>人あたり</t>
    </r>
    <r>
      <rPr>
        <sz val="11"/>
        <rFont val="Calibri"/>
        <family val="2"/>
        <scheme val="minor"/>
      </rPr>
      <t>10,000円を上限として、実際に要した経費を対象とします。
・社会通念上著しく高額と認められる場合は、助成対象外とします。
・この表に該当しない経費については、別途お問い合わせください。</t>
    </r>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</si>
</sst>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7">
    <font>
      <sz val="11"/>
      <color theme="1"/>
      <name val="Calibri"/>
      <scheme val="minor"/>
    </font>
    <font>
      <sz val="11"/>
      <color theme="1"/>
      <name val="Calibri"/>
      <family val="2"/>
      <charset val="128"/>
      <scheme val="minor"/>
    </font>
    <font>
      <sz val="12"/>
      <color theme="1"/>
      <name val="游ゴシック"/>
      <family val="3"/>
      <charset val="128"/>
    </font>
    <font>
      <sz val="11"/>
      <color theme="1"/>
      <name val="游ゴシック"/>
      <family val="3"/>
      <charset val="128"/>
    </font>
    <font>
      <sz val="11"/>
      <name val="Calibri"/>
      <family val="2"/>
    </font>
    <font>
      <b/>
      <sz val="12"/>
      <color rgb="FFFF0000"/>
      <name val="游ゴシック"/>
      <family val="3"/>
      <charset val="128"/>
    </font>
    <font>
      <sz val="8"/>
      <color theme="1"/>
      <name val="游ゴシック"/>
      <family val="3"/>
      <charset val="128"/>
    </font>
    <font>
      <sz val="11"/>
      <color rgb="FFFF0000"/>
      <name val="游ゴシック"/>
      <family val="3"/>
      <charset val="128"/>
    </font>
    <font>
      <sz val="11"/>
      <color theme="1"/>
      <name val="Calibri"/>
      <family val="2"/>
      <scheme val="minor"/>
    </font>
    <font>
      <sz val="6"/>
      <name val="Calibri"/>
      <family val="3"/>
      <charset val="128"/>
      <scheme val="minor"/>
    </font>
    <font>
      <sz val="6"/>
      <name val="Calibri"/>
      <family val="2"/>
      <charset val="128"/>
      <scheme val="minor"/>
    </font>
    <font>
      <b/>
      <sz val="11"/>
      <color indexed="81"/>
      <name val="MS P ゴシック"/>
      <family val="3"/>
      <charset val="128"/>
    </font>
    <font>
      <sz val="12"/>
      <name val="Calibri"/>
      <family val="2"/>
      <scheme val="minor"/>
    </font>
    <font>
      <sz val="12"/>
      <name val="Calibri"/>
      <family val="2"/>
      <charset val="128"/>
      <scheme val="minor"/>
    </font>
    <font>
      <sz val="11"/>
      <name val="Calibri"/>
      <family val="2"/>
      <scheme val="minor"/>
    </font>
    <font>
      <sz val="11"/>
      <name val="Calibri"/>
      <family val="2"/>
      <charset val="128"/>
      <scheme val="minor"/>
    </font>
    <font>
      <sz val="12"/>
      <name val="Calibri"/>
      <family val="3"/>
      <charset val="128"/>
      <scheme val="minor"/>
    </font>
  </fonts>
  <fills count="6">
    <fill>
      <patternFill patternType="none"/>
    </fill>
    <fill>
      <patternFill patternType="gray125"/>
    </fill>
    <fill>
      <patternFill patternType="solid">
        <fgColor rgb="FFCCFFFF"/>
        <bgColor rgb="FFCCFFFF"/>
      </patternFill>
    </fill>
    <fill>
      <patternFill patternType="solid">
        <fgColor rgb="FFFFFF00"/>
        <bgColor rgb="FFFFFF00"/>
      </patternFill>
    </fill>
    <fill>
      <patternFill patternType="solid">
        <fgColor theme="4" tint="0.59999389629810485"/>
        <bgColor indexed="64"/>
      </patternFill>
    </fill>
    <fill>
      <patternFill patternType="solid">
        <fgColor rgb="FFFFFF00"/>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auto="1"/>
      </right>
      <top style="thin">
        <color auto="1"/>
      </top>
      <bottom/>
      <diagonal/>
    </border>
    <border>
      <left style="thin">
        <color indexed="64"/>
      </left>
      <right/>
      <top/>
      <bottom/>
      <diagonal/>
    </border>
    <border>
      <left/>
      <right style="thin">
        <color indexed="64"/>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38" fontId="8" fillId="0" borderId="0" applyFont="0" applyFill="0" applyBorder="0" applyAlignment="0" applyProtection="0">
      <alignment vertical="center"/>
    </xf>
    <xf numFmtId="0" fontId="1" fillId="0" borderId="0">
      <alignment vertical="center"/>
    </xf>
  </cellStyleXfs>
  <cellXfs count="49">
    <xf numFmtId="0" fontId="0" fillId="0" borderId="0" xfId="0"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2" borderId="1" xfId="0" applyFont="1" applyFill="1" applyBorder="1" applyAlignment="1">
      <alignment vertical="center"/>
    </xf>
    <xf numFmtId="0" fontId="2" fillId="0" borderId="0" xfId="0" applyFont="1" applyAlignment="1">
      <alignment horizontal="right" vertical="center"/>
    </xf>
    <xf numFmtId="0" fontId="2" fillId="0" borderId="1" xfId="0" applyFont="1" applyBorder="1" applyAlignment="1">
      <alignment vertical="center"/>
    </xf>
    <xf numFmtId="38" fontId="2" fillId="0" borderId="1" xfId="0" applyNumberFormat="1" applyFont="1" applyBorder="1" applyAlignment="1">
      <alignment vertical="center"/>
    </xf>
    <xf numFmtId="38" fontId="2" fillId="2" borderId="1" xfId="0" applyNumberFormat="1" applyFont="1" applyFill="1" applyBorder="1" applyAlignment="1">
      <alignment vertical="center"/>
    </xf>
    <xf numFmtId="0" fontId="3" fillId="0" borderId="1" xfId="0" applyFont="1" applyBorder="1" applyAlignment="1">
      <alignment vertical="center"/>
    </xf>
    <xf numFmtId="0" fontId="2" fillId="0" borderId="1" xfId="0" applyFont="1" applyBorder="1" applyAlignment="1">
      <alignment horizontal="center" vertical="center" wrapText="1"/>
    </xf>
    <xf numFmtId="38" fontId="3" fillId="2" borderId="1" xfId="0" applyNumberFormat="1" applyFont="1" applyFill="1" applyBorder="1" applyAlignment="1">
      <alignment vertical="center"/>
    </xf>
    <xf numFmtId="0" fontId="3" fillId="2" borderId="1" xfId="0" applyFont="1" applyFill="1" applyBorder="1" applyAlignment="1">
      <alignment vertical="center"/>
    </xf>
    <xf numFmtId="38" fontId="2" fillId="0" borderId="2" xfId="0" applyNumberFormat="1" applyFont="1" applyBorder="1" applyAlignment="1">
      <alignment vertical="center"/>
    </xf>
    <xf numFmtId="38" fontId="2" fillId="2" borderId="4" xfId="0" applyNumberFormat="1" applyFont="1" applyFill="1" applyBorder="1" applyAlignment="1">
      <alignment vertical="center"/>
    </xf>
    <xf numFmtId="0" fontId="7" fillId="0" borderId="9" xfId="0" applyFont="1" applyBorder="1" applyAlignment="1">
      <alignment vertical="center"/>
    </xf>
    <xf numFmtId="0" fontId="1" fillId="0" borderId="10" xfId="2" applyBorder="1" applyAlignment="1">
      <alignment horizontal="center" vertical="center"/>
    </xf>
    <xf numFmtId="0" fontId="1" fillId="0" borderId="0" xfId="2">
      <alignment vertical="center"/>
    </xf>
    <xf numFmtId="0" fontId="1" fillId="0" borderId="10" xfId="2" applyBorder="1">
      <alignment vertical="center"/>
    </xf>
    <xf numFmtId="176" fontId="1" fillId="0" borderId="10" xfId="2" applyNumberFormat="1" applyBorder="1">
      <alignment vertical="center"/>
    </xf>
    <xf numFmtId="12" fontId="1" fillId="0" borderId="0" xfId="2" quotePrefix="1" applyNumberFormat="1">
      <alignment vertical="center"/>
    </xf>
    <xf numFmtId="0" fontId="2" fillId="0" borderId="10" xfId="0" applyFont="1" applyBorder="1" applyAlignment="1" applyProtection="1">
      <alignment vertical="center" shrinkToFit="1"/>
      <protection locked="0"/>
    </xf>
    <xf numFmtId="0" fontId="3" fillId="0" borderId="0" xfId="0" applyFont="1" applyAlignment="1">
      <alignment vertical="center"/>
    </xf>
    <xf numFmtId="176" fontId="2" fillId="4" borderId="10" xfId="1" applyNumberFormat="1" applyFont="1" applyFill="1" applyBorder="1" applyAlignment="1" applyProtection="1">
      <alignment horizontal="center" vertical="center"/>
    </xf>
    <xf numFmtId="38" fontId="2" fillId="4" borderId="10" xfId="1" applyFont="1" applyFill="1" applyBorder="1" applyAlignment="1" applyProtection="1">
      <alignment horizontal="center" vertical="center"/>
    </xf>
    <xf numFmtId="0" fontId="6" fillId="0" borderId="7" xfId="0" applyFont="1" applyBorder="1" applyAlignment="1">
      <alignment horizontal="center" vertical="center" textRotation="255" wrapText="1"/>
    </xf>
    <xf numFmtId="0" fontId="4" fillId="0" borderId="8" xfId="0" applyFont="1" applyBorder="1" applyAlignment="1">
      <alignment vertical="center"/>
    </xf>
    <xf numFmtId="0" fontId="2" fillId="0" borderId="2" xfId="0" applyFont="1" applyBorder="1" applyAlignment="1">
      <alignment horizontal="left" vertical="center"/>
    </xf>
    <xf numFmtId="0" fontId="4" fillId="0" borderId="3" xfId="0" applyFont="1" applyBorder="1" applyAlignment="1">
      <alignment vertical="center"/>
    </xf>
    <xf numFmtId="0" fontId="2" fillId="0" borderId="2" xfId="0" applyFont="1" applyBorder="1" applyAlignment="1">
      <alignment horizontal="center" vertical="center"/>
    </xf>
    <xf numFmtId="0" fontId="5" fillId="3" borderId="2" xfId="0" applyFont="1" applyFill="1" applyBorder="1" applyAlignment="1">
      <alignment horizontal="left" vertical="center" wrapText="1"/>
    </xf>
    <xf numFmtId="0" fontId="2" fillId="0" borderId="0" xfId="0" applyFont="1" applyAlignment="1">
      <alignment horizontal="center" vertical="center"/>
    </xf>
    <xf numFmtId="0" fontId="0" fillId="0" borderId="0" xfId="0" applyAlignment="1">
      <alignment vertical="center"/>
    </xf>
    <xf numFmtId="0" fontId="5" fillId="3" borderId="2" xfId="0" applyFont="1" applyFill="1" applyBorder="1" applyAlignment="1">
      <alignment horizontal="left" vertical="center"/>
    </xf>
    <xf numFmtId="0" fontId="2" fillId="0" borderId="5" xfId="0" applyFont="1" applyBorder="1" applyAlignment="1">
      <alignment horizontal="center" vertical="center" textRotation="255" wrapText="1"/>
    </xf>
    <xf numFmtId="0" fontId="4" fillId="0" borderId="6" xfId="0" applyFont="1" applyBorder="1" applyAlignment="1">
      <alignment vertical="center"/>
    </xf>
    <xf numFmtId="0" fontId="12" fillId="0" borderId="0" xfId="2" applyFont="1">
      <alignment vertical="center"/>
    </xf>
    <xf numFmtId="0" fontId="14" fillId="0" borderId="0" xfId="2" applyFont="1">
      <alignment vertical="center"/>
    </xf>
    <xf numFmtId="0" fontId="14" fillId="5" borderId="10" xfId="2" applyFont="1" applyFill="1" applyBorder="1" applyAlignment="1">
      <alignment horizontal="center" vertical="center"/>
    </xf>
    <xf numFmtId="0" fontId="12" fillId="0" borderId="10" xfId="2" applyFont="1" applyBorder="1" applyAlignment="1">
      <alignment horizontal="center" vertical="center"/>
    </xf>
    <xf numFmtId="0" fontId="12" fillId="0" borderId="10" xfId="2" applyFont="1" applyBorder="1" applyAlignment="1">
      <alignment vertical="center" wrapText="1"/>
    </xf>
    <xf numFmtId="0" fontId="12" fillId="0" borderId="11" xfId="2" applyFont="1" applyBorder="1" applyAlignment="1">
      <alignment horizontal="left" vertical="center" wrapText="1"/>
    </xf>
    <xf numFmtId="0" fontId="12" fillId="0" borderId="12" xfId="2" applyFont="1" applyBorder="1" applyAlignment="1">
      <alignment horizontal="left" vertical="center" wrapText="1"/>
    </xf>
    <xf numFmtId="0" fontId="12" fillId="0" borderId="13" xfId="2" applyFont="1" applyBorder="1" applyAlignment="1">
      <alignment horizontal="left" vertical="center" wrapText="1"/>
    </xf>
    <xf numFmtId="0" fontId="12" fillId="0" borderId="14" xfId="2" applyFont="1" applyBorder="1" applyAlignment="1">
      <alignment horizontal="left" vertical="center" wrapText="1"/>
    </xf>
    <xf numFmtId="0" fontId="12" fillId="0" borderId="15" xfId="2" applyFont="1" applyBorder="1" applyAlignment="1">
      <alignment horizontal="left" vertical="center" wrapText="1"/>
    </xf>
    <xf numFmtId="0" fontId="12" fillId="0" borderId="16" xfId="2" applyFont="1" applyBorder="1" applyAlignment="1">
      <alignment horizontal="left" vertical="center" wrapText="1"/>
    </xf>
    <xf numFmtId="0" fontId="14" fillId="0" borderId="17" xfId="2" applyFont="1" applyBorder="1" applyAlignment="1">
      <alignment vertical="center" wrapText="1"/>
    </xf>
    <xf numFmtId="0" fontId="14" fillId="0" borderId="18" xfId="2" applyFont="1" applyBorder="1">
      <alignment vertical="center"/>
    </xf>
  </cellXfs>
  <cellStyles count="3">
    <cellStyle name="桁区切り" xfId="1" builtinId="6"/>
    <cellStyle name="標準" xfId="0" builtinId="0"/>
    <cellStyle name="標準 2" xfId="2" xr:uid="{5DB81855-723D-459C-A120-399FCF17D1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7</xdr:col>
      <xdr:colOff>47625</xdr:colOff>
      <xdr:row>26</xdr:row>
      <xdr:rowOff>95250</xdr:rowOff>
    </xdr:from>
    <xdr:ext cx="1066800" cy="5886450"/>
    <xdr:grpSp>
      <xdr:nvGrpSpPr>
        <xdr:cNvPr id="2" name="Shape 2">
          <a:extLst>
            <a:ext uri="{FF2B5EF4-FFF2-40B4-BE49-F238E27FC236}">
              <a16:creationId xmlns:a16="http://schemas.microsoft.com/office/drawing/2014/main" id="{00000000-0008-0000-0000-000002000000}"/>
            </a:ext>
          </a:extLst>
        </xdr:cNvPr>
        <xdr:cNvGrpSpPr/>
      </xdr:nvGrpSpPr>
      <xdr:grpSpPr>
        <a:xfrm>
          <a:off x="10128885" y="9071610"/>
          <a:ext cx="1066800" cy="5886450"/>
          <a:chOff x="2417138" y="3260888"/>
          <a:chExt cx="5857800" cy="1038300"/>
        </a:xfrm>
      </xdr:grpSpPr>
      <xdr:cxnSp macro="">
        <xdr:nvCxnSpPr>
          <xdr:cNvPr id="3" name="Shape 3">
            <a:extLst>
              <a:ext uri="{FF2B5EF4-FFF2-40B4-BE49-F238E27FC236}">
                <a16:creationId xmlns:a16="http://schemas.microsoft.com/office/drawing/2014/main" id="{00000000-0008-0000-0000-000003000000}"/>
              </a:ext>
            </a:extLst>
          </xdr:cNvPr>
          <xdr:cNvCxnSpPr>
            <a:endCxn id="4" idx="2"/>
          </xdr:cNvCxnSpPr>
        </xdr:nvCxnSpPr>
        <xdr:spPr>
          <a:xfrm rot="-5400000">
            <a:off x="2417138" y="3260888"/>
            <a:ext cx="5857800" cy="1038300"/>
          </a:xfrm>
          <a:prstGeom prst="bentConnector3">
            <a:avLst>
              <a:gd name="adj1" fmla="val -60"/>
            </a:avLst>
          </a:prstGeom>
          <a:noFill/>
          <a:ln w="28575" cap="flat" cmpd="sng">
            <a:solidFill>
              <a:schemeClr val="dk1"/>
            </a:solidFill>
            <a:prstDash val="solid"/>
            <a:round/>
            <a:headEnd type="stealth" w="med" len="med"/>
            <a:tailEnd type="none" w="sm" len="sm"/>
          </a:ln>
        </xdr:spPr>
      </xdr:cxnSp>
    </xdr:grpSp>
    <xdr:clientData fLocksWithSheet="0"/>
  </xdr:oneCellAnchor>
  <xdr:oneCellAnchor>
    <xdr:from>
      <xdr:col>7</xdr:col>
      <xdr:colOff>314325</xdr:colOff>
      <xdr:row>24</xdr:row>
      <xdr:rowOff>133350</xdr:rowOff>
    </xdr:from>
    <xdr:ext cx="1466850" cy="933450"/>
    <xdr:sp macro="" textlink="">
      <xdr:nvSpPr>
        <xdr:cNvPr id="4" name="Shape 4">
          <a:extLst>
            <a:ext uri="{FF2B5EF4-FFF2-40B4-BE49-F238E27FC236}">
              <a16:creationId xmlns:a16="http://schemas.microsoft.com/office/drawing/2014/main" id="{00000000-0008-0000-0000-000004000000}"/>
            </a:ext>
          </a:extLst>
        </xdr:cNvPr>
        <xdr:cNvSpPr txBox="1"/>
      </xdr:nvSpPr>
      <xdr:spPr>
        <a:xfrm>
          <a:off x="4617338" y="3318038"/>
          <a:ext cx="1457325" cy="9239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a:solidFill>
                <a:schemeClr val="dk1"/>
              </a:solidFill>
              <a:latin typeface="Calibri"/>
              <a:ea typeface="Calibri"/>
              <a:cs typeface="Calibri"/>
              <a:sym typeface="Calibri"/>
            </a:rPr>
            <a:t>どちらも「OK」になるよう入力してください。</a:t>
          </a:r>
          <a:endParaRPr sz="1400"/>
        </a:p>
      </xdr:txBody>
    </xdr:sp>
    <xdr:clientData fLocksWithSheet="0"/>
  </xdr:oneCellAnchor>
  <xdr:oneCellAnchor>
    <xdr:from>
      <xdr:col>7</xdr:col>
      <xdr:colOff>19050</xdr:colOff>
      <xdr:row>18</xdr:row>
      <xdr:rowOff>180975</xdr:rowOff>
    </xdr:from>
    <xdr:ext cx="1095375" cy="2114550"/>
    <xdr:grpSp>
      <xdr:nvGrpSpPr>
        <xdr:cNvPr id="5" name="Shape 2">
          <a:extLst>
            <a:ext uri="{FF2B5EF4-FFF2-40B4-BE49-F238E27FC236}">
              <a16:creationId xmlns:a16="http://schemas.microsoft.com/office/drawing/2014/main" id="{00000000-0008-0000-0000-000005000000}"/>
            </a:ext>
          </a:extLst>
        </xdr:cNvPr>
        <xdr:cNvGrpSpPr/>
      </xdr:nvGrpSpPr>
      <xdr:grpSpPr>
        <a:xfrm>
          <a:off x="10100310" y="6086475"/>
          <a:ext cx="1095375" cy="2114550"/>
          <a:chOff x="4303051" y="3246563"/>
          <a:chExt cx="2085900" cy="1066800"/>
        </a:xfrm>
      </xdr:grpSpPr>
      <xdr:cxnSp macro="">
        <xdr:nvCxnSpPr>
          <xdr:cNvPr id="6" name="Shape 5">
            <a:extLst>
              <a:ext uri="{FF2B5EF4-FFF2-40B4-BE49-F238E27FC236}">
                <a16:creationId xmlns:a16="http://schemas.microsoft.com/office/drawing/2014/main" id="{00000000-0008-0000-0000-000006000000}"/>
              </a:ext>
            </a:extLst>
          </xdr:cNvPr>
          <xdr:cNvCxnSpPr>
            <a:endCxn id="4" idx="0"/>
          </xdr:cNvCxnSpPr>
        </xdr:nvCxnSpPr>
        <xdr:spPr>
          <a:xfrm rot="-5400000" flipH="1">
            <a:off x="4303051" y="3246563"/>
            <a:ext cx="2085900" cy="1066800"/>
          </a:xfrm>
          <a:prstGeom prst="bentConnector3">
            <a:avLst>
              <a:gd name="adj1" fmla="val 0"/>
            </a:avLst>
          </a:prstGeom>
          <a:noFill/>
          <a:ln w="28575" cap="flat" cmpd="sng">
            <a:solidFill>
              <a:schemeClr val="dk1"/>
            </a:solidFill>
            <a:prstDash val="solid"/>
            <a:round/>
            <a:headEnd type="stealth" w="med" len="med"/>
            <a:tailEnd type="none" w="sm" len="sm"/>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000"/>
  <sheetViews>
    <sheetView tabSelected="1" topLeftCell="A13" workbookViewId="0">
      <selection activeCell="G33" sqref="G33"/>
    </sheetView>
  </sheetViews>
  <sheetFormatPr defaultColWidth="14.44140625" defaultRowHeight="15" customHeight="1"/>
  <cols>
    <col min="1" max="1" width="3.88671875" customWidth="1"/>
    <col min="2" max="2" width="36.44140625" customWidth="1"/>
    <col min="3" max="5" width="17.109375" customWidth="1"/>
    <col min="6" max="6" width="24.88671875" customWidth="1"/>
    <col min="7" max="7" width="30.44140625" customWidth="1"/>
    <col min="8" max="26" width="8.6640625" customWidth="1"/>
  </cols>
  <sheetData>
    <row r="1" spans="1:9" ht="18.75" customHeight="1">
      <c r="A1" s="1" t="s">
        <v>0</v>
      </c>
      <c r="B1" s="1"/>
      <c r="C1" s="1"/>
      <c r="D1" s="1"/>
      <c r="E1" s="1"/>
      <c r="F1" s="1"/>
      <c r="G1" s="1"/>
    </row>
    <row r="2" spans="1:9" ht="18.75" customHeight="1">
      <c r="A2" s="31" t="s">
        <v>1</v>
      </c>
      <c r="B2" s="32"/>
      <c r="C2" s="32"/>
      <c r="D2" s="32"/>
      <c r="E2" s="32"/>
      <c r="F2" s="32"/>
      <c r="G2" s="32"/>
    </row>
    <row r="3" spans="1:9" ht="18.75" customHeight="1">
      <c r="A3" s="2"/>
      <c r="B3" s="2"/>
      <c r="C3" s="2"/>
      <c r="D3" s="2"/>
      <c r="E3" s="2"/>
      <c r="F3" s="2"/>
      <c r="G3" s="2"/>
    </row>
    <row r="4" spans="1:9" ht="18.75" customHeight="1">
      <c r="A4" s="1"/>
      <c r="B4" s="1"/>
      <c r="C4" s="1"/>
      <c r="D4" s="1"/>
      <c r="E4" s="1"/>
      <c r="F4" s="3" t="s">
        <v>2</v>
      </c>
      <c r="G4" s="4"/>
    </row>
    <row r="5" spans="1:9" ht="18.75" customHeight="1">
      <c r="A5" s="1"/>
      <c r="B5" s="1"/>
      <c r="C5" s="1"/>
      <c r="D5" s="1"/>
      <c r="E5" s="1"/>
      <c r="F5" s="3" t="s">
        <v>3</v>
      </c>
      <c r="G5" s="4"/>
    </row>
    <row r="6" spans="1:9" ht="18.75" customHeight="1">
      <c r="A6" s="1"/>
      <c r="B6" s="1"/>
      <c r="C6" s="1"/>
      <c r="D6" s="1"/>
      <c r="E6" s="1"/>
      <c r="F6" s="2"/>
      <c r="G6" s="1"/>
    </row>
    <row r="7" spans="1:9" ht="18.75" customHeight="1">
      <c r="A7" s="1"/>
      <c r="B7" s="1"/>
      <c r="C7" s="1"/>
      <c r="D7" s="1"/>
      <c r="E7" s="1"/>
      <c r="F7" s="3" t="s">
        <v>4</v>
      </c>
      <c r="G7" s="21" t="s">
        <v>47</v>
      </c>
      <c r="H7" s="22"/>
      <c r="I7" s="22"/>
    </row>
    <row r="8" spans="1:9" ht="18.75" customHeight="1">
      <c r="A8" s="1"/>
      <c r="B8" s="1"/>
      <c r="C8" s="1"/>
      <c r="D8" s="1"/>
      <c r="E8" s="1"/>
      <c r="F8" s="3" t="s">
        <v>5</v>
      </c>
      <c r="G8" s="23" cm="1">
        <f t="array" ref="G8">_xlfn.SWITCH(G7,'Sheet '!A3,'Sheet '!B3,'Sheet '!A4,'Sheet '!B4,'Sheet '!A5,'Sheet '!B5,'Sheet '!A6,'Sheet '!B6,'Sheet '!A7,'Sheet '!B7,'Sheet '!A8,'Sheet '!B8,'Sheet '!A9,'Sheet '!B9)</f>
        <v>2000000</v>
      </c>
      <c r="H8" s="22"/>
      <c r="I8" s="22"/>
    </row>
    <row r="9" spans="1:9" ht="18.75" customHeight="1">
      <c r="A9" s="1"/>
      <c r="B9" s="1"/>
      <c r="C9" s="1"/>
      <c r="D9" s="1"/>
      <c r="E9" s="1"/>
      <c r="F9" s="3" t="s">
        <v>6</v>
      </c>
      <c r="G9" s="24" cm="1">
        <f t="array" ref="G9">_xlfn.SWITCH(G7,'Sheet '!A3,'Sheet '!B3,'Sheet '!A4,'Sheet '!B4,'Sheet '!A5,'Sheet '!B5,'Sheet '!A6,'Sheet '!B6,'Sheet '!A7,'Sheet '!B7,'Sheet '!A8,'Sheet '!B8,'Sheet '!A9,'Sheet '!B9)</f>
        <v>2000000</v>
      </c>
      <c r="H9" s="22"/>
      <c r="I9" s="22" t="str" cm="1">
        <f t="array" ref="I9">_xlfn.SWITCH(G7,'Sheet '!A3,'Sheet '!D3,'Sheet '!A4,'Sheet '!D4,'Sheet '!A5,'Sheet '!D5,'Sheet '!A6,'Sheet '!D6,'Sheet '!A7,'Sheet '!D7,'Sheet '!A8,'Sheet '!D8,'Sheet '!A9,'Sheet '!D9)</f>
        <v>10/10</v>
      </c>
    </row>
    <row r="10" spans="1:9" ht="18.75" customHeight="1">
      <c r="A10" s="1" t="s">
        <v>7</v>
      </c>
      <c r="B10" s="1"/>
      <c r="C10" s="1"/>
      <c r="D10" s="1"/>
      <c r="E10" s="1"/>
      <c r="F10" s="1"/>
      <c r="G10" s="5" t="s">
        <v>8</v>
      </c>
    </row>
    <row r="11" spans="1:9" ht="18.75" customHeight="1">
      <c r="A11" s="6"/>
      <c r="B11" s="3" t="s">
        <v>9</v>
      </c>
      <c r="C11" s="3" t="s">
        <v>10</v>
      </c>
      <c r="D11" s="3" t="s">
        <v>11</v>
      </c>
      <c r="E11" s="3" t="s">
        <v>12</v>
      </c>
      <c r="F11" s="3" t="s">
        <v>13</v>
      </c>
      <c r="G11" s="3" t="s">
        <v>14</v>
      </c>
    </row>
    <row r="12" spans="1:9" ht="37.5" customHeight="1">
      <c r="A12" s="6"/>
      <c r="B12" s="3" t="s">
        <v>15</v>
      </c>
      <c r="C12" s="7"/>
      <c r="D12" s="7">
        <f t="shared" ref="D12:D17" si="0">E12-C12</f>
        <v>0</v>
      </c>
      <c r="E12" s="8"/>
      <c r="F12" s="4"/>
      <c r="G12" s="4"/>
    </row>
    <row r="13" spans="1:9" ht="37.5" customHeight="1">
      <c r="A13" s="9"/>
      <c r="B13" s="10" t="s">
        <v>16</v>
      </c>
      <c r="C13" s="7"/>
      <c r="D13" s="7">
        <f t="shared" si="0"/>
        <v>0</v>
      </c>
      <c r="E13" s="11"/>
      <c r="F13" s="12"/>
      <c r="G13" s="12"/>
    </row>
    <row r="14" spans="1:9" ht="37.5" customHeight="1">
      <c r="A14" s="6"/>
      <c r="B14" s="3" t="s">
        <v>17</v>
      </c>
      <c r="C14" s="7"/>
      <c r="D14" s="7">
        <f t="shared" si="0"/>
        <v>0</v>
      </c>
      <c r="E14" s="8"/>
      <c r="F14" s="4"/>
      <c r="G14" s="4"/>
    </row>
    <row r="15" spans="1:9" ht="37.5" customHeight="1">
      <c r="A15" s="6"/>
      <c r="B15" s="3" t="s">
        <v>18</v>
      </c>
      <c r="C15" s="7"/>
      <c r="D15" s="7">
        <f t="shared" si="0"/>
        <v>0</v>
      </c>
      <c r="E15" s="8"/>
      <c r="F15" s="4"/>
      <c r="G15" s="4"/>
    </row>
    <row r="16" spans="1:9" ht="37.5" customHeight="1">
      <c r="A16" s="6"/>
      <c r="B16" s="3" t="s">
        <v>19</v>
      </c>
      <c r="C16" s="7"/>
      <c r="D16" s="7">
        <f t="shared" si="0"/>
        <v>0</v>
      </c>
      <c r="E16" s="8"/>
      <c r="F16" s="4"/>
      <c r="G16" s="4"/>
    </row>
    <row r="17" spans="1:7" ht="37.5" customHeight="1">
      <c r="A17" s="6"/>
      <c r="B17" s="3" t="s">
        <v>20</v>
      </c>
      <c r="C17" s="7"/>
      <c r="D17" s="7">
        <f t="shared" si="0"/>
        <v>0</v>
      </c>
      <c r="E17" s="8"/>
      <c r="F17" s="4"/>
      <c r="G17" s="4"/>
    </row>
    <row r="18" spans="1:7" ht="37.5" customHeight="1">
      <c r="A18" s="29" t="s">
        <v>21</v>
      </c>
      <c r="B18" s="28"/>
      <c r="C18" s="7">
        <f t="shared" ref="C18:D18" si="1">SUM(C13:C17)</f>
        <v>0</v>
      </c>
      <c r="D18" s="7">
        <f t="shared" si="1"/>
        <v>0</v>
      </c>
      <c r="E18" s="7"/>
      <c r="F18" s="6"/>
      <c r="G18" s="6"/>
    </row>
    <row r="19" spans="1:7" ht="37.5" customHeight="1">
      <c r="A19" s="29" t="s">
        <v>22</v>
      </c>
      <c r="B19" s="28"/>
      <c r="C19" s="7"/>
      <c r="D19" s="13">
        <f>E19-C19</f>
        <v>0</v>
      </c>
      <c r="E19" s="14"/>
      <c r="F19" s="33" t="str">
        <f>IF(E19&lt;=E35*I9,"OK","←支給率オーバーです")</f>
        <v>OK</v>
      </c>
      <c r="G19" s="28"/>
    </row>
    <row r="20" spans="1:7" ht="37.5" customHeight="1">
      <c r="A20" s="29" t="s">
        <v>23</v>
      </c>
      <c r="B20" s="28"/>
      <c r="C20" s="7">
        <f t="shared" ref="C20:E20" si="2">SUM(C18,C19)</f>
        <v>0</v>
      </c>
      <c r="D20" s="7">
        <f t="shared" si="2"/>
        <v>0</v>
      </c>
      <c r="E20" s="7">
        <f t="shared" si="2"/>
        <v>0</v>
      </c>
      <c r="F20" s="6"/>
      <c r="G20" s="6"/>
    </row>
    <row r="21" spans="1:7" ht="18.75" customHeight="1">
      <c r="A21" s="1"/>
      <c r="B21" s="1"/>
      <c r="C21" s="1"/>
      <c r="D21" s="1"/>
      <c r="E21" s="1"/>
      <c r="F21" s="1"/>
      <c r="G21" s="1"/>
    </row>
    <row r="22" spans="1:7" ht="18.75" customHeight="1">
      <c r="A22" s="1" t="s">
        <v>24</v>
      </c>
      <c r="B22" s="1"/>
      <c r="C22" s="1"/>
      <c r="D22" s="1"/>
      <c r="E22" s="1"/>
      <c r="F22" s="1"/>
      <c r="G22" s="1"/>
    </row>
    <row r="23" spans="1:7" ht="18.75" customHeight="1">
      <c r="A23" s="6"/>
      <c r="B23" s="3" t="s">
        <v>9</v>
      </c>
      <c r="C23" s="3" t="s">
        <v>10</v>
      </c>
      <c r="D23" s="3" t="s">
        <v>11</v>
      </c>
      <c r="E23" s="3" t="s">
        <v>25</v>
      </c>
      <c r="F23" s="3" t="s">
        <v>13</v>
      </c>
      <c r="G23" s="3" t="s">
        <v>14</v>
      </c>
    </row>
    <row r="24" spans="1:7" ht="37.5" customHeight="1">
      <c r="A24" s="34" t="s">
        <v>26</v>
      </c>
      <c r="B24" s="3" t="s">
        <v>27</v>
      </c>
      <c r="C24" s="6"/>
      <c r="D24" s="6">
        <f>E24-C24</f>
        <v>0</v>
      </c>
      <c r="E24" s="4"/>
      <c r="F24" s="4"/>
      <c r="G24" s="4"/>
    </row>
    <row r="25" spans="1:7" ht="37.5" customHeight="1">
      <c r="A25" s="35"/>
      <c r="B25" s="3" t="s">
        <v>28</v>
      </c>
      <c r="C25" s="6"/>
      <c r="D25" s="6">
        <f t="shared" ref="D25:D30" si="3">E25-C25</f>
        <v>0</v>
      </c>
      <c r="E25" s="4"/>
      <c r="F25" s="4"/>
      <c r="G25" s="4"/>
    </row>
    <row r="26" spans="1:7" ht="37.5" customHeight="1">
      <c r="A26" s="35"/>
      <c r="B26" s="3" t="s">
        <v>29</v>
      </c>
      <c r="C26" s="6"/>
      <c r="D26" s="6">
        <f t="shared" si="3"/>
        <v>0</v>
      </c>
      <c r="E26" s="4"/>
      <c r="F26" s="4"/>
      <c r="G26" s="4"/>
    </row>
    <row r="27" spans="1:7" ht="37.5" customHeight="1">
      <c r="A27" s="35"/>
      <c r="B27" s="3" t="s">
        <v>30</v>
      </c>
      <c r="C27" s="6"/>
      <c r="D27" s="6">
        <f t="shared" si="3"/>
        <v>0</v>
      </c>
      <c r="E27" s="4"/>
      <c r="F27" s="4"/>
      <c r="G27" s="4"/>
    </row>
    <row r="28" spans="1:7" ht="37.5" customHeight="1">
      <c r="A28" s="35"/>
      <c r="B28" s="3" t="s">
        <v>31</v>
      </c>
      <c r="C28" s="6"/>
      <c r="D28" s="6">
        <f t="shared" si="3"/>
        <v>0</v>
      </c>
      <c r="E28" s="4"/>
      <c r="F28" s="4"/>
      <c r="G28" s="4"/>
    </row>
    <row r="29" spans="1:7" ht="37.5" customHeight="1">
      <c r="A29" s="35"/>
      <c r="B29" s="3" t="s">
        <v>32</v>
      </c>
      <c r="C29" s="6"/>
      <c r="D29" s="6">
        <f t="shared" si="3"/>
        <v>0</v>
      </c>
      <c r="E29" s="4"/>
      <c r="F29" s="4"/>
      <c r="G29" s="4"/>
    </row>
    <row r="30" spans="1:7" ht="37.5" customHeight="1">
      <c r="A30" s="35"/>
      <c r="B30" s="3" t="s">
        <v>33</v>
      </c>
      <c r="C30" s="6"/>
      <c r="D30" s="6">
        <f t="shared" si="3"/>
        <v>0</v>
      </c>
      <c r="E30" s="4"/>
      <c r="F30" s="4"/>
      <c r="G30" s="4"/>
    </row>
    <row r="31" spans="1:7" ht="37.5" customHeight="1">
      <c r="A31" s="35"/>
      <c r="B31" s="3" t="s">
        <v>34</v>
      </c>
      <c r="C31" s="6"/>
      <c r="D31" s="6">
        <f t="shared" ref="D31:D33" si="4">E31-C31</f>
        <v>0</v>
      </c>
      <c r="E31" s="4"/>
      <c r="F31" s="4"/>
      <c r="G31" s="4"/>
    </row>
    <row r="32" spans="1:7" ht="37.5" customHeight="1">
      <c r="A32" s="35"/>
      <c r="B32" s="3" t="s">
        <v>35</v>
      </c>
      <c r="C32" s="6"/>
      <c r="D32" s="6">
        <f t="shared" si="4"/>
        <v>0</v>
      </c>
      <c r="E32" s="4"/>
      <c r="F32" s="4"/>
      <c r="G32" s="4"/>
    </row>
    <row r="33" spans="1:7" ht="37.5" customHeight="1">
      <c r="A33" s="35"/>
      <c r="B33" s="3" t="s">
        <v>36</v>
      </c>
      <c r="C33" s="6"/>
      <c r="D33" s="6">
        <f t="shared" si="4"/>
        <v>0</v>
      </c>
      <c r="E33" s="4"/>
      <c r="F33" s="4"/>
      <c r="G33" s="4"/>
    </row>
    <row r="34" spans="1:7" ht="37.5" customHeight="1">
      <c r="A34" s="35"/>
      <c r="B34" s="3" t="s">
        <v>37</v>
      </c>
      <c r="C34" s="6"/>
      <c r="D34" s="6">
        <f>E34-C34</f>
        <v>0</v>
      </c>
      <c r="E34" s="4"/>
      <c r="F34" s="4"/>
      <c r="G34" s="4"/>
    </row>
    <row r="35" spans="1:7" ht="37.5" customHeight="1">
      <c r="A35" s="27" t="s">
        <v>38</v>
      </c>
      <c r="B35" s="28"/>
      <c r="C35" s="6">
        <f t="shared" ref="C35:D35" si="5">SUM(C24:C34)</f>
        <v>0</v>
      </c>
      <c r="D35" s="6">
        <f t="shared" si="5"/>
        <v>0</v>
      </c>
      <c r="E35" s="6">
        <f>SUM(E24:E34)</f>
        <v>0</v>
      </c>
      <c r="F35" s="6"/>
      <c r="G35" s="6"/>
    </row>
    <row r="36" spans="1:7" ht="37.5" customHeight="1">
      <c r="A36" s="25" t="s">
        <v>39</v>
      </c>
      <c r="B36" s="3" t="s">
        <v>40</v>
      </c>
      <c r="C36" s="6"/>
      <c r="D36" s="6">
        <f t="shared" ref="D36:D37" si="6">E36-C36</f>
        <v>0</v>
      </c>
      <c r="E36" s="4"/>
      <c r="F36" s="4"/>
      <c r="G36" s="4"/>
    </row>
    <row r="37" spans="1:7" ht="37.5" customHeight="1">
      <c r="A37" s="26"/>
      <c r="B37" s="3" t="s">
        <v>20</v>
      </c>
      <c r="C37" s="6"/>
      <c r="D37" s="6">
        <f t="shared" si="6"/>
        <v>0</v>
      </c>
      <c r="E37" s="4"/>
      <c r="F37" s="4"/>
      <c r="G37" s="4"/>
    </row>
    <row r="38" spans="1:7" ht="37.5" customHeight="1">
      <c r="A38" s="27" t="s">
        <v>41</v>
      </c>
      <c r="B38" s="28"/>
      <c r="C38" s="6">
        <f t="shared" ref="C38:E38" si="7">SUM(C36:C37)</f>
        <v>0</v>
      </c>
      <c r="D38" s="6">
        <f t="shared" si="7"/>
        <v>0</v>
      </c>
      <c r="E38" s="6">
        <f t="shared" si="7"/>
        <v>0</v>
      </c>
      <c r="F38" s="6"/>
      <c r="G38" s="6"/>
    </row>
    <row r="39" spans="1:7" ht="37.5" customHeight="1">
      <c r="A39" s="29" t="s">
        <v>42</v>
      </c>
      <c r="B39" s="28"/>
      <c r="C39" s="6">
        <f t="shared" ref="C39:E39" si="8">SUM(C38,C35)</f>
        <v>0</v>
      </c>
      <c r="D39" s="6">
        <f t="shared" si="8"/>
        <v>0</v>
      </c>
      <c r="E39" s="6">
        <f t="shared" si="8"/>
        <v>0</v>
      </c>
      <c r="F39" s="30" t="str">
        <f>IF(E20=E39,"OK","←収入計（C）と支出計（F）の合計が異なります")</f>
        <v>OK</v>
      </c>
      <c r="G39" s="28"/>
    </row>
    <row r="40" spans="1:7" ht="33" customHeight="1">
      <c r="C40" s="15"/>
      <c r="D40" s="15"/>
      <c r="E40" s="15"/>
      <c r="F40" s="15"/>
    </row>
    <row r="41" spans="1:7" ht="18.75" customHeight="1"/>
    <row r="42" spans="1:7" ht="18.75" customHeight="1"/>
    <row r="43" spans="1:7" ht="18.75" customHeight="1"/>
    <row r="44" spans="1:7" ht="18.75" customHeight="1"/>
    <row r="45" spans="1:7" ht="18.75" customHeight="1"/>
    <row r="46" spans="1:7" ht="18.75" customHeight="1"/>
    <row r="47" spans="1:7" ht="18.75" customHeight="1"/>
    <row r="48" spans="1:7"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11">
    <mergeCell ref="A36:A37"/>
    <mergeCell ref="A38:B38"/>
    <mergeCell ref="A39:B39"/>
    <mergeCell ref="F39:G39"/>
    <mergeCell ref="A2:G2"/>
    <mergeCell ref="A18:B18"/>
    <mergeCell ref="A19:B19"/>
    <mergeCell ref="F19:G19"/>
    <mergeCell ref="A20:B20"/>
    <mergeCell ref="A24:A34"/>
    <mergeCell ref="A35:B35"/>
  </mergeCells>
  <phoneticPr fontId="9"/>
  <dataValidations count="2">
    <dataValidation type="decimal" operator="lessThanOrEqual" allowBlank="1" showInputMessage="1" showErrorMessage="1" prompt="支給上限額を超えています！" sqref="E19" xr:uid="{00000000-0002-0000-0000-000000000000}">
      <formula1>H8</formula1>
    </dataValidation>
    <dataValidation type="decimal" operator="lessThanOrEqual" allowBlank="1" showInputMessage="1" showErrorMessage="1" prompt="支給上限額を超えています！" sqref="D19" xr:uid="{00000000-0002-0000-0000-000001000000}">
      <formula1>H8</formula1>
    </dataValidation>
  </dataValidations>
  <pageMargins left="0.7" right="0.7" top="0.75" bottom="0.75" header="0" footer="0"/>
  <pageSetup paperSize="9"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8F14D3-0013-4135-8BC2-19AF275B336E}">
          <x14:formula1>
            <xm:f>'Sheet '!$A$3:$A$9</xm:f>
          </x14:formula1>
          <xm:sqref>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C0B5A-319F-46E6-8590-A08A8B329EB3}">
  <dimension ref="A2:D9"/>
  <sheetViews>
    <sheetView workbookViewId="0">
      <selection activeCell="B21" sqref="B21"/>
    </sheetView>
  </sheetViews>
  <sheetFormatPr defaultRowHeight="14.4"/>
  <cols>
    <col min="1" max="1" width="40.33203125" style="17" customWidth="1"/>
    <col min="2" max="2" width="17.88671875" style="17" customWidth="1"/>
    <col min="3" max="3" width="18.5546875" style="17" customWidth="1"/>
    <col min="4" max="4" width="10.88671875" style="17" bestFit="1" customWidth="1"/>
    <col min="5" max="16384" width="8.88671875" style="17"/>
  </cols>
  <sheetData>
    <row r="2" spans="1:4">
      <c r="A2" s="16" t="s">
        <v>44</v>
      </c>
      <c r="B2" s="16" t="s">
        <v>45</v>
      </c>
      <c r="C2" s="16" t="s">
        <v>46</v>
      </c>
    </row>
    <row r="3" spans="1:4">
      <c r="A3" s="18" t="s">
        <v>47</v>
      </c>
      <c r="B3" s="19">
        <v>2000000</v>
      </c>
      <c r="C3" s="18" t="s">
        <v>48</v>
      </c>
      <c r="D3" s="20" t="s">
        <v>49</v>
      </c>
    </row>
    <row r="4" spans="1:4">
      <c r="A4" s="18" t="s">
        <v>50</v>
      </c>
      <c r="B4" s="19">
        <v>500000</v>
      </c>
      <c r="C4" s="18" t="s">
        <v>48</v>
      </c>
      <c r="D4" s="20" t="s">
        <v>49</v>
      </c>
    </row>
    <row r="5" spans="1:4">
      <c r="A5" s="18" t="s">
        <v>51</v>
      </c>
      <c r="B5" s="19">
        <v>500000</v>
      </c>
      <c r="C5" s="18" t="s">
        <v>48</v>
      </c>
      <c r="D5" s="20" t="s">
        <v>49</v>
      </c>
    </row>
    <row r="6" spans="1:4">
      <c r="A6" s="18" t="s">
        <v>52</v>
      </c>
      <c r="B6" s="19">
        <v>500000</v>
      </c>
      <c r="C6" s="18" t="s">
        <v>48</v>
      </c>
      <c r="D6" s="20" t="s">
        <v>49</v>
      </c>
    </row>
    <row r="7" spans="1:4">
      <c r="A7" s="18" t="s">
        <v>53</v>
      </c>
      <c r="B7" s="19">
        <v>1500000</v>
      </c>
      <c r="C7" s="18" t="s">
        <v>54</v>
      </c>
      <c r="D7" s="20" t="s">
        <v>55</v>
      </c>
    </row>
    <row r="8" spans="1:4">
      <c r="A8" s="18" t="s">
        <v>56</v>
      </c>
      <c r="B8" s="19">
        <v>500000</v>
      </c>
      <c r="C8" s="18" t="s">
        <v>57</v>
      </c>
      <c r="D8" s="20" t="s">
        <v>58</v>
      </c>
    </row>
    <row r="9" spans="1:4">
      <c r="A9" s="18" t="s">
        <v>43</v>
      </c>
      <c r="B9" s="19">
        <v>200000</v>
      </c>
      <c r="C9" s="18" t="s">
        <v>57</v>
      </c>
      <c r="D9" s="20" t="s">
        <v>58</v>
      </c>
    </row>
  </sheetData>
  <phoneticPr fontId="9"/>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13A10-4D90-42A2-A6B6-76CE29D227BE}">
  <dimension ref="A1:B31"/>
  <sheetViews>
    <sheetView topLeftCell="A22" workbookViewId="0">
      <selection activeCell="C15" sqref="C15"/>
    </sheetView>
  </sheetViews>
  <sheetFormatPr defaultRowHeight="14.4"/>
  <cols>
    <col min="1" max="1" width="17.33203125" style="37" customWidth="1"/>
    <col min="2" max="2" width="78.5546875" style="37" customWidth="1"/>
    <col min="3" max="16384" width="8.88671875" style="37"/>
  </cols>
  <sheetData>
    <row r="1" spans="1:2" ht="22.2" customHeight="1">
      <c r="A1" s="36" t="s">
        <v>59</v>
      </c>
    </row>
    <row r="2" spans="1:2">
      <c r="A2" s="38" t="s">
        <v>60</v>
      </c>
      <c r="B2" s="38" t="s">
        <v>61</v>
      </c>
    </row>
    <row r="3" spans="1:2" ht="31.5" customHeight="1">
      <c r="A3" s="39" t="s">
        <v>62</v>
      </c>
      <c r="B3" s="40" t="s">
        <v>63</v>
      </c>
    </row>
    <row r="4" spans="1:2" ht="31.5" customHeight="1">
      <c r="A4" s="39" t="s">
        <v>64</v>
      </c>
      <c r="B4" s="40" t="s">
        <v>65</v>
      </c>
    </row>
    <row r="5" spans="1:2" ht="31.5" customHeight="1">
      <c r="A5" s="39" t="s">
        <v>66</v>
      </c>
      <c r="B5" s="40" t="s">
        <v>67</v>
      </c>
    </row>
    <row r="6" spans="1:2" ht="31.5" customHeight="1">
      <c r="A6" s="39" t="s">
        <v>68</v>
      </c>
      <c r="B6" s="40" t="s">
        <v>69</v>
      </c>
    </row>
    <row r="7" spans="1:2" ht="31.5" customHeight="1">
      <c r="A7" s="39" t="s">
        <v>70</v>
      </c>
      <c r="B7" s="40" t="s">
        <v>71</v>
      </c>
    </row>
    <row r="8" spans="1:2" ht="31.5" customHeight="1">
      <c r="A8" s="39" t="s">
        <v>72</v>
      </c>
      <c r="B8" s="40" t="s">
        <v>73</v>
      </c>
    </row>
    <row r="9" spans="1:2" ht="31.5" customHeight="1">
      <c r="A9" s="39" t="s">
        <v>74</v>
      </c>
      <c r="B9" s="40" t="s">
        <v>75</v>
      </c>
    </row>
    <row r="10" spans="1:2" ht="31.5" customHeight="1">
      <c r="A10" s="39" t="s">
        <v>76</v>
      </c>
      <c r="B10" s="40" t="s">
        <v>77</v>
      </c>
    </row>
    <row r="11" spans="1:2" ht="31.5" customHeight="1">
      <c r="A11" s="39" t="s">
        <v>78</v>
      </c>
      <c r="B11" s="40" t="s">
        <v>79</v>
      </c>
    </row>
    <row r="12" spans="1:2" ht="31.5" customHeight="1">
      <c r="A12" s="39" t="s">
        <v>80</v>
      </c>
      <c r="B12" s="40" t="s">
        <v>81</v>
      </c>
    </row>
    <row r="13" spans="1:2" ht="31.2">
      <c r="A13" s="39" t="s">
        <v>82</v>
      </c>
      <c r="B13" s="40" t="s">
        <v>83</v>
      </c>
    </row>
    <row r="15" spans="1:2" ht="22.2" customHeight="1">
      <c r="A15" s="36" t="s">
        <v>84</v>
      </c>
    </row>
    <row r="16" spans="1:2" ht="27" customHeight="1">
      <c r="A16" s="41" t="s">
        <v>85</v>
      </c>
      <c r="B16" s="42"/>
    </row>
    <row r="17" spans="1:2" ht="41.25" customHeight="1">
      <c r="A17" s="43" t="s">
        <v>86</v>
      </c>
      <c r="B17" s="44"/>
    </row>
    <row r="18" spans="1:2" ht="27" customHeight="1">
      <c r="A18" s="43" t="s">
        <v>87</v>
      </c>
      <c r="B18" s="44"/>
    </row>
    <row r="19" spans="1:2" ht="27" customHeight="1">
      <c r="A19" s="43" t="s">
        <v>88</v>
      </c>
      <c r="B19" s="44"/>
    </row>
    <row r="20" spans="1:2" ht="39.6" customHeight="1">
      <c r="A20" s="43" t="s">
        <v>89</v>
      </c>
      <c r="B20" s="44"/>
    </row>
    <row r="21" spans="1:2" ht="27" customHeight="1">
      <c r="A21" s="43" t="s">
        <v>90</v>
      </c>
      <c r="B21" s="44"/>
    </row>
    <row r="22" spans="1:2" ht="27" customHeight="1">
      <c r="A22" s="43" t="s">
        <v>91</v>
      </c>
      <c r="B22" s="44"/>
    </row>
    <row r="23" spans="1:2" ht="27" customHeight="1">
      <c r="A23" s="43" t="s">
        <v>92</v>
      </c>
      <c r="B23" s="44"/>
    </row>
    <row r="24" spans="1:2" ht="27" customHeight="1">
      <c r="A24" s="43" t="s">
        <v>93</v>
      </c>
      <c r="B24" s="44"/>
    </row>
    <row r="25" spans="1:2" ht="27" customHeight="1">
      <c r="A25" s="43" t="s">
        <v>94</v>
      </c>
      <c r="B25" s="44"/>
    </row>
    <row r="26" spans="1:2" ht="27" customHeight="1">
      <c r="A26" s="43" t="s">
        <v>95</v>
      </c>
      <c r="B26" s="44"/>
    </row>
    <row r="27" spans="1:2" ht="27" customHeight="1">
      <c r="A27" s="43" t="s">
        <v>96</v>
      </c>
      <c r="B27" s="44"/>
    </row>
    <row r="28" spans="1:2" ht="27" customHeight="1">
      <c r="A28" s="45" t="s">
        <v>97</v>
      </c>
      <c r="B28" s="46"/>
    </row>
    <row r="30" spans="1:2">
      <c r="A30" s="37" t="s">
        <v>98</v>
      </c>
    </row>
    <row r="31" spans="1:2" ht="98.4" customHeight="1">
      <c r="A31" s="47" t="s">
        <v>99</v>
      </c>
      <c r="B31" s="48"/>
    </row>
  </sheetData>
  <mergeCells count="14">
    <mergeCell ref="A21:B21"/>
    <mergeCell ref="A16:B16"/>
    <mergeCell ref="A17:B17"/>
    <mergeCell ref="A18:B18"/>
    <mergeCell ref="A19:B19"/>
    <mergeCell ref="A20:B20"/>
    <mergeCell ref="A28:B28"/>
    <mergeCell ref="A31:B31"/>
    <mergeCell ref="A22:B22"/>
    <mergeCell ref="A23:B23"/>
    <mergeCell ref="A24:B24"/>
    <mergeCell ref="A25:B25"/>
    <mergeCell ref="A26:B26"/>
    <mergeCell ref="A27:B27"/>
  </mergeCells>
  <phoneticPr fontId="9"/>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様式9　 収支決算書 </vt:lpstr>
      <vt:lpstr>Sheet </vt:lpstr>
      <vt:lpstr>★対象経費等諸注意 (2)</vt:lpstr>
      <vt:lpstr>'★対象経費等諸注意 (2)'!_Hlk158387165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東千尋</dc:creator>
  <cp:lastModifiedBy>東 千尋</cp:lastModifiedBy>
  <dcterms:created xsi:type="dcterms:W3CDTF">2024-04-23T07:55:41Z</dcterms:created>
  <dcterms:modified xsi:type="dcterms:W3CDTF">2025-05-05T02:08:04Z</dcterms:modified>
</cp:coreProperties>
</file>